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_FilterDatabase" localSheetId="0" hidden="1">Sheet1!$A$3:$L$38</definedName>
    <definedName name="_xlnm.Print_Titles" localSheetId="0">Sheet1!$3:$3</definedName>
    <definedName name="_xlnm.Print_Area" localSheetId="0">Sheet1!$A$1:$L$38</definedName>
  </definedNames>
  <calcPr calcId="144525"/>
</workbook>
</file>

<file path=xl/sharedStrings.xml><?xml version="1.0" encoding="utf-8"?>
<sst xmlns="http://schemas.openxmlformats.org/spreadsheetml/2006/main" count="108" uniqueCount="98">
  <si>
    <t>附件</t>
  </si>
  <si>
    <r>
      <t>四川省民族宗教事务委员会直属事业单位</t>
    </r>
    <r>
      <rPr>
        <b/>
        <sz val="20"/>
        <rFont val="Times New Roman"/>
        <charset val="134"/>
      </rPr>
      <t>2023</t>
    </r>
    <r>
      <rPr>
        <b/>
        <sz val="20"/>
        <rFont val="方正小标宋简体"/>
        <charset val="134"/>
      </rPr>
      <t>年下半年公开招聘</t>
    </r>
    <r>
      <rPr>
        <b/>
        <sz val="20"/>
        <rFont val="Times New Roman"/>
        <charset val="134"/>
      </rPr>
      <t xml:space="preserve">
</t>
    </r>
    <r>
      <rPr>
        <b/>
        <sz val="20"/>
        <rFont val="方正小标宋简体"/>
        <charset val="134"/>
      </rPr>
      <t>工作人员考试总成绩、排名及进入体检环节人员名单</t>
    </r>
  </si>
  <si>
    <t>报考单位、岗位
及编码</t>
  </si>
  <si>
    <t>招聘    人数</t>
  </si>
  <si>
    <t>考生
姓名</t>
  </si>
  <si>
    <t>准考证号</t>
  </si>
  <si>
    <t>公共科目笔试成绩</t>
  </si>
  <si>
    <t>政策性加分</t>
  </si>
  <si>
    <t>笔试
总成绩</t>
  </si>
  <si>
    <t>面试
成绩</t>
  </si>
  <si>
    <t>折算后考试总成绩</t>
  </si>
  <si>
    <t>岗位
排名</t>
  </si>
  <si>
    <t>是否进入体检</t>
  </si>
  <si>
    <t>备注</t>
  </si>
  <si>
    <r>
      <rPr>
        <b/>
        <sz val="11"/>
        <color theme="1"/>
        <rFont val="宋体"/>
        <charset val="134"/>
      </rPr>
      <t>四川省民族研究所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宗教理论与政策研究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01901001</t>
    </r>
    <r>
      <rPr>
        <b/>
        <sz val="11"/>
        <color theme="1"/>
        <rFont val="宋体"/>
        <charset val="134"/>
      </rPr>
      <t>）</t>
    </r>
  </si>
  <si>
    <t>孙亚龙</t>
  </si>
  <si>
    <t>2351210803115</t>
  </si>
  <si>
    <t>是</t>
  </si>
  <si>
    <t>杨  雪</t>
  </si>
  <si>
    <t>2351211306117</t>
  </si>
  <si>
    <t>冯青青</t>
  </si>
  <si>
    <t>2351211305312</t>
  </si>
  <si>
    <r>
      <rPr>
        <b/>
        <sz val="11"/>
        <color theme="1"/>
        <rFont val="宋体"/>
        <charset val="134"/>
      </rPr>
      <t>四川省民族研究所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民族理论与政策研究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01901002</t>
    </r>
    <r>
      <rPr>
        <b/>
        <sz val="11"/>
        <color theme="1"/>
        <rFont val="宋体"/>
        <charset val="134"/>
      </rPr>
      <t>）</t>
    </r>
  </si>
  <si>
    <t>周佳佳</t>
  </si>
  <si>
    <t>2351211602121</t>
  </si>
  <si>
    <t>谌荟竹</t>
  </si>
  <si>
    <t>2351212004414</t>
  </si>
  <si>
    <t>李玉兰</t>
  </si>
  <si>
    <t>2351212414927</t>
  </si>
  <si>
    <r>
      <rPr>
        <b/>
        <sz val="11"/>
        <color theme="1"/>
        <rFont val="宋体"/>
        <charset val="134"/>
      </rPr>
      <t>四川省道教协会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综合管理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01902003</t>
    </r>
    <r>
      <rPr>
        <b/>
        <sz val="11"/>
        <color theme="1"/>
        <rFont val="宋体"/>
        <charset val="134"/>
      </rPr>
      <t>）</t>
    </r>
  </si>
  <si>
    <t>谭小雪</t>
  </si>
  <si>
    <t>2351210900103</t>
  </si>
  <si>
    <t>周琦璇</t>
  </si>
  <si>
    <t>2351211802827</t>
  </si>
  <si>
    <t>刘博晓</t>
  </si>
  <si>
    <t>2351211502812</t>
  </si>
  <si>
    <t>缺考</t>
  </si>
  <si>
    <r>
      <rPr>
        <b/>
        <sz val="11"/>
        <color theme="1"/>
        <rFont val="宋体"/>
        <charset val="134"/>
      </rPr>
      <t>四川省藏文学校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体育教师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01951001</t>
    </r>
    <r>
      <rPr>
        <b/>
        <sz val="11"/>
        <color theme="1"/>
        <rFont val="宋体"/>
        <charset val="134"/>
      </rPr>
      <t>）</t>
    </r>
  </si>
  <si>
    <t>李承志</t>
  </si>
  <si>
    <t>3351210113016</t>
  </si>
  <si>
    <t>孙晓鸿</t>
  </si>
  <si>
    <t>3351210110729</t>
  </si>
  <si>
    <t>孔维鑫</t>
  </si>
  <si>
    <t>3351210114303</t>
  </si>
  <si>
    <t>杨政天</t>
  </si>
  <si>
    <t>3351210113427</t>
  </si>
  <si>
    <t>龚丽君</t>
  </si>
  <si>
    <t>3351210112829</t>
  </si>
  <si>
    <t>李品谷</t>
  </si>
  <si>
    <t>3351210111807</t>
  </si>
  <si>
    <r>
      <rPr>
        <b/>
        <sz val="11"/>
        <color theme="1"/>
        <rFont val="宋体"/>
        <charset val="134"/>
      </rPr>
      <t>四川省藏文学校</t>
    </r>
    <r>
      <rPr>
        <b/>
        <sz val="11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旅游服务与管理专业教师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01951002</t>
    </r>
    <r>
      <rPr>
        <b/>
        <sz val="11"/>
        <color theme="1"/>
        <rFont val="宋体"/>
        <charset val="134"/>
      </rPr>
      <t>）</t>
    </r>
  </si>
  <si>
    <t>陈丽媛</t>
  </si>
  <si>
    <t>3351210112115</t>
  </si>
  <si>
    <t>向  萍</t>
  </si>
  <si>
    <t>3351210111504</t>
  </si>
  <si>
    <t>曹  萍</t>
  </si>
  <si>
    <t>3351210110602</t>
  </si>
  <si>
    <r>
      <rPr>
        <b/>
        <sz val="11"/>
        <color theme="1"/>
        <rFont val="宋体"/>
        <charset val="134"/>
      </rPr>
      <t>四川省藏文学校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英语教师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01951003</t>
    </r>
    <r>
      <rPr>
        <b/>
        <sz val="11"/>
        <color theme="1"/>
        <rFont val="宋体"/>
        <charset val="134"/>
      </rPr>
      <t>）</t>
    </r>
  </si>
  <si>
    <t>泽里汪姆</t>
  </si>
  <si>
    <t>3351210110814</t>
  </si>
  <si>
    <t>蒋盈然</t>
  </si>
  <si>
    <t>3351210110704</t>
  </si>
  <si>
    <t>唐燕群</t>
  </si>
  <si>
    <t>3351210111719</t>
  </si>
  <si>
    <r>
      <rPr>
        <b/>
        <sz val="11"/>
        <color theme="1"/>
        <rFont val="宋体"/>
        <charset val="134"/>
      </rPr>
      <t>四川省藏文学校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数学教师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01951004</t>
    </r>
    <r>
      <rPr>
        <b/>
        <sz val="11"/>
        <color theme="1"/>
        <rFont val="宋体"/>
        <charset val="134"/>
      </rPr>
      <t>）</t>
    </r>
  </si>
  <si>
    <t>李颜垚</t>
  </si>
  <si>
    <t>3351210114707</t>
  </si>
  <si>
    <t>吴雪莹</t>
  </si>
  <si>
    <t>3351210111528</t>
  </si>
  <si>
    <t>索郎姐</t>
  </si>
  <si>
    <t>3351210114129</t>
  </si>
  <si>
    <t>弃考</t>
  </si>
  <si>
    <r>
      <rPr>
        <b/>
        <sz val="11"/>
        <color theme="1"/>
        <rFont val="宋体"/>
        <charset val="134"/>
      </rPr>
      <t>四川省彝文学校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财务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01903004</t>
    </r>
    <r>
      <rPr>
        <b/>
        <sz val="11"/>
        <color theme="1"/>
        <rFont val="宋体"/>
        <charset val="134"/>
      </rPr>
      <t>）</t>
    </r>
  </si>
  <si>
    <t>周  菊</t>
  </si>
  <si>
    <t>2351211102116</t>
  </si>
  <si>
    <t>刘  玲</t>
  </si>
  <si>
    <t>2351210801629</t>
  </si>
  <si>
    <t>文  娟</t>
  </si>
  <si>
    <t>2351211412404</t>
  </si>
  <si>
    <r>
      <rPr>
        <b/>
        <sz val="11"/>
        <color theme="1"/>
        <rFont val="宋体"/>
        <charset val="134"/>
      </rPr>
      <t>四川省彝文学校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体育教师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01952005</t>
    </r>
    <r>
      <rPr>
        <b/>
        <sz val="11"/>
        <color theme="1"/>
        <rFont val="宋体"/>
        <charset val="134"/>
      </rPr>
      <t>）</t>
    </r>
  </si>
  <si>
    <t>陈文美</t>
  </si>
  <si>
    <t>3351210112516</t>
  </si>
  <si>
    <t>郑有才</t>
  </si>
  <si>
    <t>3351210114020</t>
  </si>
  <si>
    <t>李晓妍</t>
  </si>
  <si>
    <t>3351210114621</t>
  </si>
  <si>
    <r>
      <rPr>
        <b/>
        <sz val="11"/>
        <color theme="1"/>
        <rFont val="宋体"/>
        <charset val="134"/>
      </rPr>
      <t>四川省彝文学校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数学教师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01952006</t>
    </r>
    <r>
      <rPr>
        <b/>
        <sz val="11"/>
        <color theme="1"/>
        <rFont val="宋体"/>
        <charset val="134"/>
      </rPr>
      <t>）</t>
    </r>
  </si>
  <si>
    <t>李春廷</t>
  </si>
  <si>
    <t>3351210111615</t>
  </si>
  <si>
    <t>许连主</t>
  </si>
  <si>
    <t>3351210110812</t>
  </si>
  <si>
    <r>
      <rPr>
        <b/>
        <sz val="11"/>
        <color theme="1"/>
        <rFont val="宋体"/>
        <charset val="134"/>
      </rPr>
      <t>四川省彝文学校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舞蹈教师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01952007</t>
    </r>
    <r>
      <rPr>
        <b/>
        <sz val="11"/>
        <color theme="1"/>
        <rFont val="宋体"/>
        <charset val="134"/>
      </rPr>
      <t>）</t>
    </r>
  </si>
  <si>
    <t>王璐璐</t>
  </si>
  <si>
    <t>3351210113601</t>
  </si>
  <si>
    <t>陈艳萍</t>
  </si>
  <si>
    <t>3351210113020</t>
  </si>
  <si>
    <t>卞若瑾</t>
  </si>
  <si>
    <t>3351210111220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</si>
</sst>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b/>
      <sz val="14"/>
      <name val="黑体"/>
      <charset val="134"/>
    </font>
    <font>
      <b/>
      <sz val="10"/>
      <name val="Times New Roman"/>
      <charset val="134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1"/>
      <name val="黑体"/>
      <charset val="134"/>
    </font>
    <font>
      <b/>
      <sz val="11"/>
      <name val="黑体"/>
      <charset val="0"/>
    </font>
    <font>
      <b/>
      <sz val="11"/>
      <color theme="1"/>
      <name val="Times New Roman"/>
      <charset val="134"/>
    </font>
    <font>
      <b/>
      <sz val="10"/>
      <color theme="1"/>
      <name val="宋体"/>
      <charset val="0"/>
    </font>
    <font>
      <b/>
      <sz val="10"/>
      <color theme="1"/>
      <name val="Arial"/>
      <charset val="0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32" fillId="25" borderId="14" applyNumberFormat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view="pageBreakPreview" zoomScale="145" zoomScaleNormal="130" workbookViewId="0">
      <selection activeCell="B22" sqref="B22:B24"/>
    </sheetView>
  </sheetViews>
  <sheetFormatPr defaultColWidth="9" defaultRowHeight="13.5"/>
  <cols>
    <col min="1" max="1" width="21.475" style="3" customWidth="1"/>
    <col min="2" max="2" width="8" style="3" customWidth="1"/>
    <col min="3" max="3" width="9" style="3" customWidth="1"/>
    <col min="4" max="4" width="13.25" style="3" customWidth="1"/>
    <col min="5" max="5" width="9.74166666666667" style="3" customWidth="1"/>
    <col min="6" max="6" width="7.25" style="3" customWidth="1"/>
    <col min="7" max="7" width="7.625" style="3" customWidth="1"/>
    <col min="8" max="8" width="8" style="3" customWidth="1"/>
    <col min="9" max="9" width="9.625" style="3" customWidth="1"/>
    <col min="10" max="10" width="5.91666666666667" style="3" customWidth="1"/>
    <col min="11" max="11" width="7.2" customWidth="1"/>
    <col min="12" max="12" width="5.25" customWidth="1"/>
  </cols>
  <sheetData>
    <row r="1" ht="18.75" spans="1:10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</row>
    <row r="2" ht="59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35" customHeight="1" spans="1:12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9" t="s">
        <v>13</v>
      </c>
    </row>
    <row r="4" s="1" customFormat="1" ht="22" customHeight="1" spans="1:12">
      <c r="A4" s="12" t="s">
        <v>14</v>
      </c>
      <c r="B4" s="13">
        <v>1</v>
      </c>
      <c r="C4" s="14" t="s">
        <v>15</v>
      </c>
      <c r="D4" s="26" t="s">
        <v>16</v>
      </c>
      <c r="E4" s="18">
        <v>58.8</v>
      </c>
      <c r="F4" s="15">
        <v>0</v>
      </c>
      <c r="G4" s="18">
        <v>58.8</v>
      </c>
      <c r="H4" s="18">
        <v>85.8</v>
      </c>
      <c r="I4" s="18">
        <f t="shared" ref="I4:I11" si="0">G4*0.4+H4*0.6</f>
        <v>75</v>
      </c>
      <c r="J4" s="15">
        <v>1</v>
      </c>
      <c r="K4" s="21" t="s">
        <v>17</v>
      </c>
      <c r="L4" s="22"/>
    </row>
    <row r="5" s="2" customFormat="1" ht="22" customHeight="1" spans="1:12">
      <c r="A5" s="12"/>
      <c r="B5" s="16"/>
      <c r="C5" s="14" t="s">
        <v>18</v>
      </c>
      <c r="D5" s="26" t="s">
        <v>19</v>
      </c>
      <c r="E5" s="18">
        <v>53.3</v>
      </c>
      <c r="F5" s="15">
        <v>0</v>
      </c>
      <c r="G5" s="18">
        <v>53.3</v>
      </c>
      <c r="H5" s="18">
        <v>86.4</v>
      </c>
      <c r="I5" s="18">
        <f t="shared" si="0"/>
        <v>73.16</v>
      </c>
      <c r="J5" s="15">
        <v>2</v>
      </c>
      <c r="K5" s="22"/>
      <c r="L5" s="22"/>
    </row>
    <row r="6" s="2" customFormat="1" ht="22" customHeight="1" spans="1:12">
      <c r="A6" s="12"/>
      <c r="B6" s="17"/>
      <c r="C6" s="14" t="s">
        <v>20</v>
      </c>
      <c r="D6" s="15" t="s">
        <v>21</v>
      </c>
      <c r="E6" s="18">
        <v>51.7</v>
      </c>
      <c r="F6" s="15">
        <v>0</v>
      </c>
      <c r="G6" s="18">
        <v>51.7</v>
      </c>
      <c r="H6" s="18">
        <v>87.2</v>
      </c>
      <c r="I6" s="18">
        <f t="shared" si="0"/>
        <v>73</v>
      </c>
      <c r="J6" s="15">
        <v>3</v>
      </c>
      <c r="K6" s="22"/>
      <c r="L6" s="22"/>
    </row>
    <row r="7" s="1" customFormat="1" ht="22" customHeight="1" spans="1:12">
      <c r="A7" s="12" t="s">
        <v>22</v>
      </c>
      <c r="B7" s="13">
        <v>1</v>
      </c>
      <c r="C7" s="14" t="s">
        <v>23</v>
      </c>
      <c r="D7" s="15" t="s">
        <v>24</v>
      </c>
      <c r="E7" s="18">
        <v>60.8</v>
      </c>
      <c r="F7" s="15">
        <v>0</v>
      </c>
      <c r="G7" s="18">
        <v>60.8</v>
      </c>
      <c r="H7" s="18">
        <v>84.4</v>
      </c>
      <c r="I7" s="18">
        <f t="shared" si="0"/>
        <v>74.96</v>
      </c>
      <c r="J7" s="15">
        <v>1</v>
      </c>
      <c r="K7" s="21" t="s">
        <v>17</v>
      </c>
      <c r="L7" s="22"/>
    </row>
    <row r="8" s="2" customFormat="1" ht="22" customHeight="1" spans="1:12">
      <c r="A8" s="12"/>
      <c r="B8" s="16"/>
      <c r="C8" s="14" t="s">
        <v>25</v>
      </c>
      <c r="D8" s="26" t="s">
        <v>26</v>
      </c>
      <c r="E8" s="18">
        <v>57.2</v>
      </c>
      <c r="F8" s="15">
        <v>0</v>
      </c>
      <c r="G8" s="18">
        <v>57.2</v>
      </c>
      <c r="H8" s="18">
        <v>75.4</v>
      </c>
      <c r="I8" s="18">
        <f t="shared" si="0"/>
        <v>68.12</v>
      </c>
      <c r="J8" s="15">
        <v>2</v>
      </c>
      <c r="K8" s="22"/>
      <c r="L8" s="22"/>
    </row>
    <row r="9" s="2" customFormat="1" ht="22" customHeight="1" spans="1:12">
      <c r="A9" s="12"/>
      <c r="B9" s="17"/>
      <c r="C9" s="14" t="s">
        <v>27</v>
      </c>
      <c r="D9" s="26" t="s">
        <v>28</v>
      </c>
      <c r="E9" s="18">
        <v>56.8</v>
      </c>
      <c r="F9" s="15">
        <v>0</v>
      </c>
      <c r="G9" s="18">
        <v>56.8</v>
      </c>
      <c r="H9" s="18">
        <v>74.8</v>
      </c>
      <c r="I9" s="18">
        <f t="shared" si="0"/>
        <v>67.6</v>
      </c>
      <c r="J9" s="15">
        <v>3</v>
      </c>
      <c r="K9" s="22"/>
      <c r="L9" s="22"/>
    </row>
    <row r="10" s="1" customFormat="1" ht="22" customHeight="1" spans="1:12">
      <c r="A10" s="12" t="s">
        <v>29</v>
      </c>
      <c r="B10" s="13">
        <v>1</v>
      </c>
      <c r="C10" s="14" t="s">
        <v>30</v>
      </c>
      <c r="D10" s="15" t="s">
        <v>31</v>
      </c>
      <c r="E10" s="18">
        <v>61.2</v>
      </c>
      <c r="F10" s="15">
        <v>0</v>
      </c>
      <c r="G10" s="18">
        <v>61.2</v>
      </c>
      <c r="H10" s="18">
        <v>83.4</v>
      </c>
      <c r="I10" s="18">
        <f t="shared" si="0"/>
        <v>74.52</v>
      </c>
      <c r="J10" s="15">
        <v>1</v>
      </c>
      <c r="K10" s="21" t="s">
        <v>17</v>
      </c>
      <c r="L10" s="22"/>
    </row>
    <row r="11" s="2" customFormat="1" ht="22" customHeight="1" spans="1:12">
      <c r="A11" s="12"/>
      <c r="B11" s="16"/>
      <c r="C11" s="14" t="s">
        <v>32</v>
      </c>
      <c r="D11" s="15" t="s">
        <v>33</v>
      </c>
      <c r="E11" s="18">
        <v>64.7</v>
      </c>
      <c r="F11" s="15">
        <v>0</v>
      </c>
      <c r="G11" s="18">
        <v>64.7</v>
      </c>
      <c r="H11" s="18">
        <v>80.4</v>
      </c>
      <c r="I11" s="18">
        <f t="shared" si="0"/>
        <v>74.12</v>
      </c>
      <c r="J11" s="15">
        <v>2</v>
      </c>
      <c r="K11" s="22"/>
      <c r="L11" s="22"/>
    </row>
    <row r="12" s="2" customFormat="1" ht="22" customHeight="1" spans="1:12">
      <c r="A12" s="12"/>
      <c r="B12" s="17"/>
      <c r="C12" s="14" t="s">
        <v>34</v>
      </c>
      <c r="D12" s="26" t="s">
        <v>35</v>
      </c>
      <c r="E12" s="18">
        <v>60.4</v>
      </c>
      <c r="F12" s="15">
        <v>0</v>
      </c>
      <c r="G12" s="18">
        <v>60.4</v>
      </c>
      <c r="H12" s="19" t="s">
        <v>36</v>
      </c>
      <c r="I12" s="23"/>
      <c r="J12" s="24"/>
      <c r="K12" s="22"/>
      <c r="L12" s="21"/>
    </row>
    <row r="13" s="1" customFormat="1" ht="22" customHeight="1" spans="1:12">
      <c r="A13" s="12" t="s">
        <v>37</v>
      </c>
      <c r="B13" s="13">
        <v>1</v>
      </c>
      <c r="C13" s="14" t="s">
        <v>38</v>
      </c>
      <c r="D13" s="15" t="s">
        <v>39</v>
      </c>
      <c r="E13" s="18">
        <v>69</v>
      </c>
      <c r="F13" s="15">
        <v>0</v>
      </c>
      <c r="G13" s="18">
        <v>69</v>
      </c>
      <c r="H13" s="18">
        <v>84</v>
      </c>
      <c r="I13" s="18">
        <f t="shared" ref="I13:I20" si="1">G13*0.4+H13*0.6</f>
        <v>78</v>
      </c>
      <c r="J13" s="15">
        <v>1</v>
      </c>
      <c r="K13" s="21" t="s">
        <v>17</v>
      </c>
      <c r="L13" s="25"/>
    </row>
    <row r="14" s="2" customFormat="1" ht="22" customHeight="1" spans="1:12">
      <c r="A14" s="12"/>
      <c r="B14" s="16"/>
      <c r="C14" s="14" t="s">
        <v>40</v>
      </c>
      <c r="D14" s="15" t="s">
        <v>41</v>
      </c>
      <c r="E14" s="18">
        <v>63</v>
      </c>
      <c r="F14" s="15">
        <v>0</v>
      </c>
      <c r="G14" s="18">
        <v>63</v>
      </c>
      <c r="H14" s="18">
        <v>85.67</v>
      </c>
      <c r="I14" s="18">
        <f t="shared" si="1"/>
        <v>76.602</v>
      </c>
      <c r="J14" s="15">
        <v>2</v>
      </c>
      <c r="K14" s="22"/>
      <c r="L14" s="25"/>
    </row>
    <row r="15" s="2" customFormat="1" ht="22" customHeight="1" spans="1:12">
      <c r="A15" s="12"/>
      <c r="B15" s="16"/>
      <c r="C15" s="14" t="s">
        <v>42</v>
      </c>
      <c r="D15" s="26" t="s">
        <v>43</v>
      </c>
      <c r="E15" s="18">
        <v>69</v>
      </c>
      <c r="F15" s="15">
        <v>0</v>
      </c>
      <c r="G15" s="18">
        <v>69</v>
      </c>
      <c r="H15" s="18">
        <v>80.67</v>
      </c>
      <c r="I15" s="18">
        <f t="shared" si="1"/>
        <v>76.002</v>
      </c>
      <c r="J15" s="15">
        <v>3</v>
      </c>
      <c r="K15" s="22"/>
      <c r="L15" s="25"/>
    </row>
    <row r="16" s="2" customFormat="1" ht="22" customHeight="1" spans="1:12">
      <c r="A16" s="12"/>
      <c r="B16" s="16"/>
      <c r="C16" s="14" t="s">
        <v>44</v>
      </c>
      <c r="D16" s="26" t="s">
        <v>45</v>
      </c>
      <c r="E16" s="18">
        <v>63</v>
      </c>
      <c r="F16" s="15">
        <v>0</v>
      </c>
      <c r="G16" s="18">
        <v>63</v>
      </c>
      <c r="H16" s="18">
        <v>84</v>
      </c>
      <c r="I16" s="18">
        <f t="shared" si="1"/>
        <v>75.6</v>
      </c>
      <c r="J16" s="15">
        <v>4</v>
      </c>
      <c r="K16" s="22"/>
      <c r="L16" s="25"/>
    </row>
    <row r="17" s="2" customFormat="1" ht="22" customHeight="1" spans="1:12">
      <c r="A17" s="12"/>
      <c r="B17" s="16"/>
      <c r="C17" s="14" t="s">
        <v>46</v>
      </c>
      <c r="D17" s="15" t="s">
        <v>47</v>
      </c>
      <c r="E17" s="18">
        <v>63</v>
      </c>
      <c r="F17" s="15">
        <v>0</v>
      </c>
      <c r="G17" s="18">
        <v>63</v>
      </c>
      <c r="H17" s="18">
        <v>82.67</v>
      </c>
      <c r="I17" s="18">
        <f t="shared" si="1"/>
        <v>74.802</v>
      </c>
      <c r="J17" s="15">
        <v>5</v>
      </c>
      <c r="K17" s="22"/>
      <c r="L17" s="25"/>
    </row>
    <row r="18" s="2" customFormat="1" ht="22" customHeight="1" spans="1:12">
      <c r="A18" s="12"/>
      <c r="B18" s="17"/>
      <c r="C18" s="14" t="s">
        <v>48</v>
      </c>
      <c r="D18" s="15" t="s">
        <v>49</v>
      </c>
      <c r="E18" s="18">
        <v>63</v>
      </c>
      <c r="F18" s="15">
        <v>0</v>
      </c>
      <c r="G18" s="18">
        <v>63</v>
      </c>
      <c r="H18" s="18">
        <v>82</v>
      </c>
      <c r="I18" s="18">
        <f t="shared" si="1"/>
        <v>74.4</v>
      </c>
      <c r="J18" s="15">
        <v>6</v>
      </c>
      <c r="K18" s="22"/>
      <c r="L18" s="25"/>
    </row>
    <row r="19" s="1" customFormat="1" ht="22" customHeight="1" spans="1:12">
      <c r="A19" s="12" t="s">
        <v>50</v>
      </c>
      <c r="B19" s="13">
        <v>1</v>
      </c>
      <c r="C19" s="14" t="s">
        <v>51</v>
      </c>
      <c r="D19" s="15" t="s">
        <v>52</v>
      </c>
      <c r="E19" s="18">
        <v>67</v>
      </c>
      <c r="F19" s="15">
        <v>0</v>
      </c>
      <c r="G19" s="18">
        <v>67</v>
      </c>
      <c r="H19" s="18">
        <v>86.67</v>
      </c>
      <c r="I19" s="18">
        <f t="shared" si="1"/>
        <v>78.802</v>
      </c>
      <c r="J19" s="15">
        <v>1</v>
      </c>
      <c r="K19" s="21" t="s">
        <v>17</v>
      </c>
      <c r="L19" s="25"/>
    </row>
    <row r="20" s="1" customFormat="1" ht="22" customHeight="1" spans="1:12">
      <c r="A20" s="12"/>
      <c r="B20" s="16"/>
      <c r="C20" s="14" t="s">
        <v>53</v>
      </c>
      <c r="D20" s="15" t="s">
        <v>54</v>
      </c>
      <c r="E20" s="18">
        <v>68.5</v>
      </c>
      <c r="F20" s="15">
        <v>0</v>
      </c>
      <c r="G20" s="18">
        <v>68.5</v>
      </c>
      <c r="H20" s="18">
        <v>81</v>
      </c>
      <c r="I20" s="18">
        <f t="shared" si="1"/>
        <v>76</v>
      </c>
      <c r="J20" s="15">
        <v>2</v>
      </c>
      <c r="K20" s="22"/>
      <c r="L20" s="25"/>
    </row>
    <row r="21" s="1" customFormat="1" ht="22" customHeight="1" spans="1:12">
      <c r="A21" s="12"/>
      <c r="B21" s="17"/>
      <c r="C21" s="14" t="s">
        <v>55</v>
      </c>
      <c r="D21" s="15" t="s">
        <v>56</v>
      </c>
      <c r="E21" s="18">
        <v>65</v>
      </c>
      <c r="F21" s="15">
        <v>0</v>
      </c>
      <c r="G21" s="18">
        <v>65</v>
      </c>
      <c r="H21" s="18">
        <v>78.33</v>
      </c>
      <c r="I21" s="18">
        <f t="shared" ref="I21:I38" si="2">G21*0.4+H21*0.6</f>
        <v>72.998</v>
      </c>
      <c r="J21" s="15">
        <v>3</v>
      </c>
      <c r="K21" s="22"/>
      <c r="L21" s="25"/>
    </row>
    <row r="22" s="1" customFormat="1" ht="22" customHeight="1" spans="1:12">
      <c r="A22" s="12" t="s">
        <v>57</v>
      </c>
      <c r="B22" s="13">
        <v>1</v>
      </c>
      <c r="C22" s="14" t="s">
        <v>58</v>
      </c>
      <c r="D22" s="15" t="s">
        <v>59</v>
      </c>
      <c r="E22" s="18">
        <v>73.5</v>
      </c>
      <c r="F22" s="15">
        <v>0</v>
      </c>
      <c r="G22" s="18">
        <v>73.5</v>
      </c>
      <c r="H22" s="18">
        <v>86</v>
      </c>
      <c r="I22" s="18">
        <f t="shared" si="2"/>
        <v>81</v>
      </c>
      <c r="J22" s="15">
        <v>1</v>
      </c>
      <c r="K22" s="21" t="s">
        <v>17</v>
      </c>
      <c r="L22" s="25"/>
    </row>
    <row r="23" s="1" customFormat="1" ht="22" customHeight="1" spans="1:12">
      <c r="A23" s="12"/>
      <c r="B23" s="16"/>
      <c r="C23" s="14" t="s">
        <v>60</v>
      </c>
      <c r="D23" s="15" t="s">
        <v>61</v>
      </c>
      <c r="E23" s="18">
        <v>73.5</v>
      </c>
      <c r="F23" s="15">
        <v>0</v>
      </c>
      <c r="G23" s="18">
        <v>73.5</v>
      </c>
      <c r="H23" s="18">
        <v>79</v>
      </c>
      <c r="I23" s="18">
        <f t="shared" si="2"/>
        <v>76.8</v>
      </c>
      <c r="J23" s="15">
        <v>2</v>
      </c>
      <c r="K23" s="22"/>
      <c r="L23" s="25"/>
    </row>
    <row r="24" s="1" customFormat="1" ht="22" customHeight="1" spans="1:12">
      <c r="A24" s="12"/>
      <c r="B24" s="17"/>
      <c r="C24" s="14" t="s">
        <v>62</v>
      </c>
      <c r="D24" s="15" t="s">
        <v>63</v>
      </c>
      <c r="E24" s="18">
        <v>70</v>
      </c>
      <c r="F24" s="15">
        <v>0</v>
      </c>
      <c r="G24" s="18">
        <v>70</v>
      </c>
      <c r="H24" s="18">
        <v>79.67</v>
      </c>
      <c r="I24" s="18">
        <f t="shared" si="2"/>
        <v>75.802</v>
      </c>
      <c r="J24" s="15">
        <v>3</v>
      </c>
      <c r="K24" s="22"/>
      <c r="L24" s="25"/>
    </row>
    <row r="25" s="1" customFormat="1" ht="22" customHeight="1" spans="1:12">
      <c r="A25" s="12" t="s">
        <v>64</v>
      </c>
      <c r="B25" s="13">
        <v>1</v>
      </c>
      <c r="C25" s="14" t="s">
        <v>65</v>
      </c>
      <c r="D25" s="15" t="s">
        <v>66</v>
      </c>
      <c r="E25" s="18">
        <v>60.5</v>
      </c>
      <c r="F25" s="15">
        <v>0</v>
      </c>
      <c r="G25" s="18">
        <v>60.5</v>
      </c>
      <c r="H25" s="18">
        <v>82</v>
      </c>
      <c r="I25" s="18">
        <f t="shared" si="2"/>
        <v>73.4</v>
      </c>
      <c r="J25" s="15">
        <v>1</v>
      </c>
      <c r="K25" s="21" t="s">
        <v>17</v>
      </c>
      <c r="L25" s="25"/>
    </row>
    <row r="26" s="1" customFormat="1" ht="22" customHeight="1" spans="1:12">
      <c r="A26" s="12"/>
      <c r="B26" s="16"/>
      <c r="C26" s="14" t="s">
        <v>67</v>
      </c>
      <c r="D26" s="15" t="s">
        <v>68</v>
      </c>
      <c r="E26" s="18">
        <v>55.5</v>
      </c>
      <c r="F26" s="15">
        <v>0</v>
      </c>
      <c r="G26" s="18">
        <v>55.5</v>
      </c>
      <c r="H26" s="18">
        <v>82.33</v>
      </c>
      <c r="I26" s="18">
        <f t="shared" si="2"/>
        <v>71.598</v>
      </c>
      <c r="J26" s="15">
        <v>2</v>
      </c>
      <c r="K26" s="22"/>
      <c r="L26" s="25"/>
    </row>
    <row r="27" s="1" customFormat="1" ht="22" customHeight="1" spans="1:12">
      <c r="A27" s="12"/>
      <c r="B27" s="17"/>
      <c r="C27" s="14" t="s">
        <v>69</v>
      </c>
      <c r="D27" s="15" t="s">
        <v>70</v>
      </c>
      <c r="E27" s="18">
        <v>47.5</v>
      </c>
      <c r="F27" s="15">
        <v>0</v>
      </c>
      <c r="G27" s="18">
        <v>47.5</v>
      </c>
      <c r="H27" s="20" t="s">
        <v>71</v>
      </c>
      <c r="I27" s="23"/>
      <c r="J27" s="24"/>
      <c r="K27" s="22"/>
      <c r="L27" s="25"/>
    </row>
    <row r="28" s="1" customFormat="1" ht="22" customHeight="1" spans="1:12">
      <c r="A28" s="12" t="s">
        <v>72</v>
      </c>
      <c r="B28" s="13">
        <v>1</v>
      </c>
      <c r="C28" s="14" t="s">
        <v>73</v>
      </c>
      <c r="D28" s="15" t="s">
        <v>74</v>
      </c>
      <c r="E28" s="18">
        <v>70.8</v>
      </c>
      <c r="F28" s="15">
        <v>0</v>
      </c>
      <c r="G28" s="18">
        <v>70.8</v>
      </c>
      <c r="H28" s="18">
        <v>77.6</v>
      </c>
      <c r="I28" s="18">
        <f t="shared" si="2"/>
        <v>74.88</v>
      </c>
      <c r="J28" s="15">
        <v>1</v>
      </c>
      <c r="K28" s="21" t="s">
        <v>17</v>
      </c>
      <c r="L28" s="22"/>
    </row>
    <row r="29" s="2" customFormat="1" ht="22" customHeight="1" spans="1:12">
      <c r="A29" s="12"/>
      <c r="B29" s="16"/>
      <c r="C29" s="14" t="s">
        <v>75</v>
      </c>
      <c r="D29" s="15" t="s">
        <v>76</v>
      </c>
      <c r="E29" s="18">
        <v>59.2</v>
      </c>
      <c r="F29" s="15">
        <v>0</v>
      </c>
      <c r="G29" s="18">
        <v>59.2</v>
      </c>
      <c r="H29" s="18">
        <v>74.2</v>
      </c>
      <c r="I29" s="18">
        <f t="shared" si="2"/>
        <v>68.2</v>
      </c>
      <c r="J29" s="15">
        <v>2</v>
      </c>
      <c r="K29" s="25"/>
      <c r="L29" s="25"/>
    </row>
    <row r="30" s="2" customFormat="1" ht="22" customHeight="1" spans="1:12">
      <c r="A30" s="12"/>
      <c r="B30" s="17"/>
      <c r="C30" s="14" t="s">
        <v>77</v>
      </c>
      <c r="D30" s="15" t="s">
        <v>78</v>
      </c>
      <c r="E30" s="18">
        <v>59</v>
      </c>
      <c r="F30" s="15">
        <v>0</v>
      </c>
      <c r="G30" s="18">
        <v>59</v>
      </c>
      <c r="H30" s="18">
        <v>68.4</v>
      </c>
      <c r="I30" s="18">
        <f t="shared" si="2"/>
        <v>64.64</v>
      </c>
      <c r="J30" s="15">
        <v>3</v>
      </c>
      <c r="K30" s="25"/>
      <c r="L30" s="25"/>
    </row>
    <row r="31" s="1" customFormat="1" ht="22" customHeight="1" spans="1:12">
      <c r="A31" s="12" t="s">
        <v>79</v>
      </c>
      <c r="B31" s="13">
        <v>1</v>
      </c>
      <c r="C31" s="14" t="s">
        <v>80</v>
      </c>
      <c r="D31" s="15" t="s">
        <v>81</v>
      </c>
      <c r="E31" s="18">
        <v>76.5</v>
      </c>
      <c r="F31" s="15">
        <v>0</v>
      </c>
      <c r="G31" s="18">
        <v>76.5</v>
      </c>
      <c r="H31" s="18">
        <v>85.67</v>
      </c>
      <c r="I31" s="18">
        <f t="shared" si="2"/>
        <v>82.002</v>
      </c>
      <c r="J31" s="15">
        <v>1</v>
      </c>
      <c r="K31" s="21" t="s">
        <v>17</v>
      </c>
      <c r="L31" s="25"/>
    </row>
    <row r="32" s="2" customFormat="1" ht="22" customHeight="1" spans="1:12">
      <c r="A32" s="12"/>
      <c r="B32" s="16"/>
      <c r="C32" s="14" t="s">
        <v>82</v>
      </c>
      <c r="D32" s="15" t="s">
        <v>83</v>
      </c>
      <c r="E32" s="18">
        <v>73</v>
      </c>
      <c r="F32" s="15">
        <v>0</v>
      </c>
      <c r="G32" s="18">
        <v>73</v>
      </c>
      <c r="H32" s="18">
        <v>85.33</v>
      </c>
      <c r="I32" s="18">
        <f t="shared" si="2"/>
        <v>80.398</v>
      </c>
      <c r="J32" s="15">
        <v>2</v>
      </c>
      <c r="K32" s="22"/>
      <c r="L32" s="25"/>
    </row>
    <row r="33" s="2" customFormat="1" ht="22" customHeight="1" spans="1:12">
      <c r="A33" s="12"/>
      <c r="B33" s="17"/>
      <c r="C33" s="14" t="s">
        <v>84</v>
      </c>
      <c r="D33" s="15" t="s">
        <v>85</v>
      </c>
      <c r="E33" s="18">
        <v>72</v>
      </c>
      <c r="F33" s="15">
        <v>0</v>
      </c>
      <c r="G33" s="18">
        <v>72</v>
      </c>
      <c r="H33" s="18">
        <v>82</v>
      </c>
      <c r="I33" s="18">
        <f t="shared" si="2"/>
        <v>78</v>
      </c>
      <c r="J33" s="15">
        <v>3</v>
      </c>
      <c r="K33" s="22"/>
      <c r="L33" s="25"/>
    </row>
    <row r="34" s="1" customFormat="1" ht="24" customHeight="1" spans="1:12">
      <c r="A34" s="12" t="s">
        <v>86</v>
      </c>
      <c r="B34" s="13">
        <v>1</v>
      </c>
      <c r="C34" s="14" t="s">
        <v>87</v>
      </c>
      <c r="D34" s="15" t="s">
        <v>88</v>
      </c>
      <c r="E34" s="18">
        <v>56.5</v>
      </c>
      <c r="F34" s="15">
        <v>0</v>
      </c>
      <c r="G34" s="18">
        <v>56.5</v>
      </c>
      <c r="H34" s="18">
        <v>76.33</v>
      </c>
      <c r="I34" s="18">
        <f t="shared" si="2"/>
        <v>68.398</v>
      </c>
      <c r="J34" s="15">
        <v>1</v>
      </c>
      <c r="K34" s="21" t="s">
        <v>17</v>
      </c>
      <c r="L34" s="25"/>
    </row>
    <row r="35" s="1" customFormat="1" ht="24" customHeight="1" spans="1:12">
      <c r="A35" s="12"/>
      <c r="B35" s="17"/>
      <c r="C35" s="14" t="s">
        <v>89</v>
      </c>
      <c r="D35" s="15" t="s">
        <v>90</v>
      </c>
      <c r="E35" s="18">
        <v>43.5</v>
      </c>
      <c r="F35" s="15">
        <v>0</v>
      </c>
      <c r="G35" s="18">
        <v>43.5</v>
      </c>
      <c r="H35" s="18">
        <v>84.33</v>
      </c>
      <c r="I35" s="18">
        <f t="shared" si="2"/>
        <v>67.998</v>
      </c>
      <c r="J35" s="15">
        <v>2</v>
      </c>
      <c r="K35" s="22"/>
      <c r="L35" s="25"/>
    </row>
    <row r="36" s="1" customFormat="1" ht="22" customHeight="1" spans="1:12">
      <c r="A36" s="12" t="s">
        <v>91</v>
      </c>
      <c r="B36" s="13">
        <v>1</v>
      </c>
      <c r="C36" s="14" t="s">
        <v>92</v>
      </c>
      <c r="D36" s="15" t="s">
        <v>93</v>
      </c>
      <c r="E36" s="18">
        <v>58.5</v>
      </c>
      <c r="F36" s="15">
        <v>0</v>
      </c>
      <c r="G36" s="18">
        <v>58.5</v>
      </c>
      <c r="H36" s="18">
        <v>86</v>
      </c>
      <c r="I36" s="18">
        <f t="shared" si="2"/>
        <v>75</v>
      </c>
      <c r="J36" s="15">
        <v>1</v>
      </c>
      <c r="K36" s="21" t="s">
        <v>17</v>
      </c>
      <c r="L36" s="25"/>
    </row>
    <row r="37" s="1" customFormat="1" ht="22" customHeight="1" spans="1:12">
      <c r="A37" s="12"/>
      <c r="B37" s="16"/>
      <c r="C37" s="14" t="s">
        <v>94</v>
      </c>
      <c r="D37" s="26" t="s">
        <v>95</v>
      </c>
      <c r="E37" s="18">
        <v>54.5</v>
      </c>
      <c r="F37" s="15">
        <v>0</v>
      </c>
      <c r="G37" s="18">
        <v>54.5</v>
      </c>
      <c r="H37" s="18">
        <v>84.67</v>
      </c>
      <c r="I37" s="18">
        <f t="shared" si="2"/>
        <v>72.602</v>
      </c>
      <c r="J37" s="15">
        <v>2</v>
      </c>
      <c r="K37" s="25"/>
      <c r="L37" s="25"/>
    </row>
    <row r="38" s="1" customFormat="1" ht="22" customHeight="1" spans="1:12">
      <c r="A38" s="12"/>
      <c r="B38" s="17"/>
      <c r="C38" s="14" t="s">
        <v>96</v>
      </c>
      <c r="D38" s="15" t="s">
        <v>97</v>
      </c>
      <c r="E38" s="18">
        <v>59</v>
      </c>
      <c r="F38" s="15">
        <v>0</v>
      </c>
      <c r="G38" s="18">
        <v>59</v>
      </c>
      <c r="H38" s="18">
        <v>81</v>
      </c>
      <c r="I38" s="18">
        <f t="shared" si="2"/>
        <v>72.2</v>
      </c>
      <c r="J38" s="15">
        <v>3</v>
      </c>
      <c r="K38" s="25"/>
      <c r="L38" s="25"/>
    </row>
  </sheetData>
  <autoFilter ref="A3:L38">
    <extLst/>
  </autoFilter>
  <mergeCells count="25">
    <mergeCell ref="A2:L2"/>
    <mergeCell ref="H12:J12"/>
    <mergeCell ref="H27:J27"/>
    <mergeCell ref="A4:A6"/>
    <mergeCell ref="A7:A9"/>
    <mergeCell ref="A10:A12"/>
    <mergeCell ref="A13:A18"/>
    <mergeCell ref="A19:A21"/>
    <mergeCell ref="A22:A24"/>
    <mergeCell ref="A25:A27"/>
    <mergeCell ref="A28:A30"/>
    <mergeCell ref="A31:A33"/>
    <mergeCell ref="A34:A35"/>
    <mergeCell ref="A36:A38"/>
    <mergeCell ref="B4:B6"/>
    <mergeCell ref="B7:B9"/>
    <mergeCell ref="B10:B12"/>
    <mergeCell ref="B13:B18"/>
    <mergeCell ref="B19:B21"/>
    <mergeCell ref="B22:B24"/>
    <mergeCell ref="B25:B27"/>
    <mergeCell ref="B28:B30"/>
    <mergeCell ref="B31:B33"/>
    <mergeCell ref="B34:B35"/>
    <mergeCell ref="B36:B38"/>
  </mergeCells>
  <pageMargins left="0.590277777777778" right="0.590277777777778" top="0.984027777777778" bottom="0.511805555555556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黄涛</dc:creator>
  <cp:lastModifiedBy>黄涛</cp:lastModifiedBy>
  <dcterms:created xsi:type="dcterms:W3CDTF">2023-11-20T16:59:00Z</dcterms:created>
  <dcterms:modified xsi:type="dcterms:W3CDTF">2023-12-05T11:13:23Z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DAE627B9A8775E8B7E0C6B65DA723E0C</vt:lpwstr>
  </property>
  <property fmtid="{D5CDD505-2E9C-101B-9397-08002B2CF9AE}" pid="3" name="KSOProductBuildVer">
    <vt:lpwstr>2052-11.8.2.1122</vt:lpwstr>
  </property>
</Properties>
</file>